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599" activeTab="0"/>
  </bookViews>
  <sheets>
    <sheet name="Tabla 06-01 ETFs " sheetId="1" r:id="rId1"/>
  </sheets>
  <definedNames>
    <definedName name="_xlnm.Print_Titles" localSheetId="0">'Tabla 06-01 ETFs '!$A:$A,'Tabla 06-01 ETFs '!$3:$3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<sst xmlns="http://schemas.openxmlformats.org/spreadsheetml/2006/main" count="33" uniqueCount="33">
  <si>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FONDOS COTIZADOS  (ETF's) EN LA BOLSA ESPAÑOLA </t>
  </si>
  <si>
    <t>INFORMACIÓN RELACIONADA</t>
  </si>
  <si>
    <t xml:space="preserve">EXCHANGE TRADED FUNDS (ETF´s) SPANISH STOCK EXCHANGE </t>
  </si>
  <si>
    <t>El mercado de ETFs</t>
  </si>
  <si>
    <t>Contratación
(Euros)</t>
  </si>
  <si>
    <r>
      <t>Patrimonio</t>
    </r>
    <r>
      <rPr>
        <b/>
        <vertAlign val="superscript"/>
        <sz val="10"/>
        <color indexed="9"/>
        <rFont val="Calibri"/>
        <family val="2"/>
      </rPr>
      <t xml:space="preserve">* 
</t>
    </r>
    <r>
      <rPr>
        <b/>
        <sz val="10"/>
        <color indexed="9"/>
        <rFont val="Calibri"/>
        <family val="2"/>
      </rPr>
      <t>(Euros)</t>
    </r>
  </si>
  <si>
    <t>Trading Volume
(Euros)</t>
  </si>
  <si>
    <r>
      <t>Assets under Management</t>
    </r>
    <r>
      <rPr>
        <b/>
        <vertAlign val="superscript"/>
        <sz val="10"/>
        <rFont val="Calibri"/>
        <family val="2"/>
      </rPr>
      <t xml:space="preserve">*
</t>
    </r>
    <r>
      <rPr>
        <b/>
        <sz val="10"/>
        <rFont val="Calibri"/>
        <family val="2"/>
      </rPr>
      <t>(Euros)</t>
    </r>
  </si>
  <si>
    <t>2015</t>
  </si>
  <si>
    <t>2016</t>
  </si>
  <si>
    <t>2017</t>
  </si>
  <si>
    <t>2018</t>
  </si>
  <si>
    <t>2019</t>
  </si>
  <si>
    <t>2020</t>
  </si>
  <si>
    <t>2021</t>
  </si>
  <si>
    <t>2022</t>
  </si>
  <si>
    <t>marzo-23</t>
  </si>
  <si>
    <t>abril-23</t>
  </si>
  <si>
    <r>
      <t>*</t>
    </r>
    <r>
      <rPr>
        <sz val="9"/>
        <rFont val="Calibri"/>
        <family val="2"/>
      </rPr>
      <t xml:space="preserve">Valor de Patrimonio al último día de cada periodo
</t>
    </r>
    <r>
      <rPr>
        <sz val="9"/>
        <color indexed="62"/>
        <rFont val="Calibri"/>
        <family val="2"/>
      </rPr>
      <t xml:space="preserve">Assets under management (end of each period) </t>
    </r>
  </si>
  <si>
    <t>mayo-23</t>
  </si>
  <si>
    <t>junio-23</t>
  </si>
  <si>
    <t>julio-23</t>
  </si>
  <si>
    <t>agosto-23</t>
  </si>
  <si>
    <t>septiembre-23</t>
  </si>
  <si>
    <t>octubre-23</t>
  </si>
  <si>
    <t>noviembre-23</t>
  </si>
  <si>
    <t>2023</t>
  </si>
  <si>
    <t>diciembre-23</t>
  </si>
  <si>
    <t xml:space="preserve"> </t>
  </si>
  <si>
    <t>enero-24</t>
  </si>
  <si>
    <t>Acumulado 2024</t>
  </si>
  <si>
    <t>febrero-24</t>
  </si>
  <si>
    <t>marzo-24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</si>
</sst>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9">
    <font>
      <sz val="10"/>
      <name val="Arial"/>
      <family val="0"/>
    </font>
    <font>
      <sz val="10"/>
      <color indexed="8"/>
      <name val="Noto Sans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color indexed="9"/>
      <name val="Calibri"/>
      <family val="2"/>
    </font>
    <font>
      <b/>
      <vertAlign val="superscript"/>
      <sz val="10"/>
      <color indexed="9"/>
      <name val="Calibri"/>
      <family val="2"/>
    </font>
    <font>
      <sz val="9"/>
      <color indexed="62"/>
      <name val="Calibri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9"/>
      <color indexed="12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7"/>
      <color indexed="23"/>
      <name val="Arial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vertAlign val="superscript"/>
      <sz val="9"/>
      <name val="Calibri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Noto Sans"/>
      <family val="2"/>
    </font>
    <font>
      <b/>
      <sz val="13"/>
      <color indexed="56"/>
      <name val="Noto Sans"/>
      <family val="2"/>
    </font>
    <font>
      <b/>
      <sz val="11"/>
      <color indexed="56"/>
      <name val="Noto Sans"/>
      <family val="2"/>
    </font>
    <font>
      <sz val="10"/>
      <color indexed="17"/>
      <name val="Noto Sans"/>
      <family val="2"/>
    </font>
    <font>
      <sz val="10"/>
      <color indexed="20"/>
      <name val="Noto Sans"/>
      <family val="2"/>
    </font>
    <font>
      <sz val="10"/>
      <color indexed="60"/>
      <name val="Noto Sans"/>
      <family val="2"/>
    </font>
    <font>
      <sz val="10"/>
      <color indexed="62"/>
      <name val="Noto Sans"/>
      <family val="2"/>
    </font>
    <font>
      <b/>
      <sz val="10"/>
      <color indexed="63"/>
      <name val="Noto Sans"/>
      <family val="2"/>
    </font>
    <font>
      <b/>
      <sz val="10"/>
      <color indexed="52"/>
      <name val="Noto Sans"/>
      <family val="2"/>
    </font>
    <font>
      <sz val="10"/>
      <color indexed="52"/>
      <name val="Noto Sans"/>
      <family val="2"/>
    </font>
    <font>
      <b/>
      <sz val="10"/>
      <color indexed="9"/>
      <name val="Noto Sans"/>
      <family val="2"/>
    </font>
    <font>
      <sz val="10"/>
      <color indexed="10"/>
      <name val="Noto Sans"/>
      <family val="2"/>
    </font>
    <font>
      <i/>
      <sz val="10"/>
      <color indexed="23"/>
      <name val="Noto Sans"/>
      <family val="2"/>
    </font>
    <font>
      <b/>
      <sz val="10"/>
      <color indexed="8"/>
      <name val="Noto Sans"/>
      <family val="2"/>
    </font>
    <font>
      <sz val="10"/>
      <color indexed="9"/>
      <name val="Noto Sans"/>
      <family val="2"/>
    </font>
    <font>
      <sz val="10"/>
      <color theme="1"/>
      <name val="Noto Sans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0"/>
      <color rgb="FFFA7D00"/>
      <name val="Noto Sans"/>
      <family val="2"/>
    </font>
    <font>
      <b/>
      <sz val="10"/>
      <color theme="0"/>
      <name val="Noto Sans"/>
      <family val="2"/>
    </font>
    <font>
      <sz val="10"/>
      <color rgb="FFFA7D00"/>
      <name val="Noto Sans"/>
      <family val="2"/>
    </font>
    <font>
      <b/>
      <sz val="15"/>
      <color theme="3"/>
      <name val="Noto Sans"/>
      <family val="2"/>
    </font>
    <font>
      <b/>
      <sz val="11"/>
      <color theme="3"/>
      <name val="Noto Sans"/>
      <family val="2"/>
    </font>
    <font>
      <sz val="10"/>
      <color theme="0"/>
      <name val="Noto Sans"/>
      <family val="2"/>
    </font>
    <font>
      <sz val="10"/>
      <color rgb="FF3F3F76"/>
      <name val="Noto Sans"/>
      <family val="2"/>
    </font>
    <font>
      <u val="single"/>
      <sz val="10"/>
      <color theme="11"/>
      <name val="Arial"/>
      <family val="0"/>
    </font>
    <font>
      <sz val="10"/>
      <color rgb="FF9C0006"/>
      <name val="Noto Sans"/>
      <family val="2"/>
    </font>
    <font>
      <sz val="10"/>
      <color rgb="FF9C5700"/>
      <name val="Noto Sans"/>
      <family val="2"/>
    </font>
    <font>
      <b/>
      <sz val="10"/>
      <color rgb="FF3F3F3F"/>
      <name val="Noto Sans"/>
      <family val="2"/>
    </font>
    <font>
      <sz val="10"/>
      <color rgb="FFFF0000"/>
      <name val="Noto Sans"/>
      <family val="2"/>
    </font>
    <font>
      <i/>
      <sz val="10"/>
      <color rgb="FF7F7F7F"/>
      <name val="Noto Sans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8"/>
      <color theme="3"/>
      <name val="Cambria"/>
      <family val="2"/>
    </font>
    <font>
      <b/>
      <sz val="13"/>
      <color theme="3"/>
      <name val="Noto Sans"/>
      <family val="2"/>
    </font>
    <font>
      <b/>
      <sz val="10"/>
      <color theme="1"/>
      <name val="Noto Sans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rgb="FF000000"/>
      <name val="Calibri"/>
      <family val="2"/>
    </font>
    <font>
      <sz val="7"/>
      <color rgb="FF717171"/>
      <name val="Arial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002652"/>
        <bgColor indexed="64"/>
      </patternFill>
    </fill>
  </fills>
  <borders count="34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45" fillId="22" borderId="3" applyNumberFormat="0" applyAlignment="0" applyProtection="0"/>
    <xf numFmtId="0" fontId="46" fillId="23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3" applyNumberFormat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3" fontId="3" fillId="0" borderId="0" applyBorder="0">
      <alignment/>
      <protection/>
    </xf>
    <xf numFmtId="9" fontId="0" fillId="0" borderId="0" applyFont="0" applyFill="0" applyBorder="0" applyAlignment="0" applyProtection="0"/>
    <xf numFmtId="0" fontId="55" fillId="22" borderId="8" applyNumberFormat="0" applyAlignment="0" applyProtection="0"/>
    <xf numFmtId="49" fontId="3" fillId="0" borderId="0" applyBorder="0">
      <alignment horizontal="left"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Border="0">
      <alignment horizontal="left" vertical="center" wrapText="1"/>
      <protection/>
    </xf>
    <xf numFmtId="0" fontId="5" fillId="34" borderId="9">
      <alignment horizontal="left" wrapText="1"/>
      <protection/>
    </xf>
    <xf numFmtId="0" fontId="59" fillId="34" borderId="10">
      <alignment horizontal="left" wrapText="1"/>
      <protection/>
    </xf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49" fillId="0" borderId="12" applyNumberFormat="0" applyFill="0" applyAlignment="0" applyProtection="0"/>
    <xf numFmtId="0" fontId="62" fillId="0" borderId="13" applyNumberFormat="0" applyFill="0" applyAlignment="0" applyProtection="0"/>
  </cellStyleXfs>
  <cellXfs count="53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0" borderId="0" xfId="48" applyFont="1" applyAlignment="1" applyProtection="1">
      <alignment/>
      <protection/>
    </xf>
    <xf numFmtId="3" fontId="1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4" fontId="63" fillId="35" borderId="14" xfId="35" applyFont="1" applyFill="1" applyBorder="1">
      <alignment horizontal="center" vertical="center" wrapText="1"/>
      <protection/>
    </xf>
    <xf numFmtId="14" fontId="64" fillId="35" borderId="15" xfId="35" applyFont="1" applyFill="1" applyBorder="1">
      <alignment horizontal="center" vertical="center" wrapText="1"/>
      <protection/>
    </xf>
    <xf numFmtId="14" fontId="64" fillId="35" borderId="16" xfId="35" applyFont="1" applyFill="1" applyBorder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65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20" fillId="0" borderId="0" xfId="0" applyFont="1" applyAlignment="1">
      <alignment/>
    </xf>
    <xf numFmtId="3" fontId="64" fillId="37" borderId="17" xfId="0" applyNumberFormat="1" applyFont="1" applyFill="1" applyBorder="1" applyAlignment="1">
      <alignment/>
    </xf>
    <xf numFmtId="0" fontId="2" fillId="36" borderId="0" xfId="48" applyFill="1" applyAlignment="1" applyProtection="1">
      <alignment vertical="top"/>
      <protection/>
    </xf>
    <xf numFmtId="49" fontId="64" fillId="37" borderId="18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0" fontId="17" fillId="21" borderId="19" xfId="34" applyFont="1" applyBorder="1">
      <alignment horizontal="center" vertical="center" wrapText="1"/>
      <protection/>
    </xf>
    <xf numFmtId="0" fontId="7" fillId="21" borderId="20" xfId="34" applyFont="1" applyBorder="1">
      <alignment horizontal="center" vertical="center" wrapText="1"/>
      <protection/>
    </xf>
    <xf numFmtId="0" fontId="7" fillId="21" borderId="21" xfId="34" applyFont="1" applyBorder="1">
      <alignment horizontal="center" vertical="center" wrapText="1"/>
      <protection/>
    </xf>
    <xf numFmtId="49" fontId="6" fillId="0" borderId="22" xfId="60" applyFont="1" applyBorder="1">
      <alignment horizontal="left"/>
      <protection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49" fontId="6" fillId="0" borderId="25" xfId="60" applyFont="1" applyBorder="1">
      <alignment horizontal="left"/>
      <protection/>
    </xf>
    <xf numFmtId="3" fontId="6" fillId="0" borderId="26" xfId="0" applyNumberFormat="1" applyFont="1" applyBorder="1" applyAlignment="1">
      <alignment/>
    </xf>
    <xf numFmtId="49" fontId="6" fillId="0" borderId="27" xfId="60" applyFont="1" applyBorder="1">
      <alignment horizontal="left"/>
      <protection/>
    </xf>
    <xf numFmtId="3" fontId="6" fillId="0" borderId="28" xfId="0" applyNumberFormat="1" applyFont="1" applyBorder="1" applyAlignment="1">
      <alignment/>
    </xf>
    <xf numFmtId="49" fontId="6" fillId="0" borderId="0" xfId="60" applyFont="1" applyBorder="1">
      <alignment horizontal="left"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/>
    </xf>
    <xf numFmtId="3" fontId="66" fillId="0" borderId="0" xfId="0" applyNumberFormat="1" applyFont="1" applyAlignment="1">
      <alignment/>
    </xf>
    <xf numFmtId="0" fontId="6" fillId="0" borderId="25" xfId="0" applyFont="1" applyBorder="1" applyAlignment="1">
      <alignment/>
    </xf>
    <xf numFmtId="0" fontId="0" fillId="0" borderId="0" xfId="0" applyFill="1" applyBorder="1" applyAlignment="1">
      <alignment/>
    </xf>
    <xf numFmtId="0" fontId="66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" fillId="0" borderId="2" xfId="60" applyFont="1" applyBorder="1">
      <alignment horizontal="left"/>
      <protection/>
    </xf>
    <xf numFmtId="43" fontId="6" fillId="0" borderId="0" xfId="51" applyFont="1" applyAlignment="1">
      <alignment/>
    </xf>
    <xf numFmtId="0" fontId="67" fillId="38" borderId="29" xfId="64" applyFont="1" applyFill="1" applyBorder="1" applyAlignment="1">
      <alignment horizontal="left" vertical="center" wrapText="1"/>
      <protection/>
    </xf>
    <xf numFmtId="0" fontId="68" fillId="38" borderId="30" xfId="0" applyFont="1" applyFill="1" applyBorder="1" applyAlignment="1">
      <alignment horizontal="left" vertical="center" wrapText="1"/>
    </xf>
    <xf numFmtId="0" fontId="68" fillId="38" borderId="31" xfId="0" applyFont="1" applyFill="1" applyBorder="1" applyAlignment="1">
      <alignment horizontal="left" vertical="center" wrapText="1"/>
    </xf>
    <xf numFmtId="0" fontId="67" fillId="37" borderId="29" xfId="64" applyFont="1" applyFill="1" applyBorder="1" applyAlignment="1">
      <alignment horizontal="left" vertical="center" wrapText="1"/>
      <protection/>
    </xf>
    <xf numFmtId="0" fontId="67" fillId="37" borderId="30" xfId="64" applyFont="1" applyFill="1" applyBorder="1" applyAlignment="1">
      <alignment horizontal="left" vertical="center" wrapText="1"/>
      <protection/>
    </xf>
    <xf numFmtId="0" fontId="67" fillId="37" borderId="31" xfId="64" applyFont="1" applyFill="1" applyBorder="1" applyAlignment="1">
      <alignment horizontal="left" vertical="center" wrapText="1"/>
      <protection/>
    </xf>
    <xf numFmtId="0" fontId="24" fillId="0" borderId="32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 sin decimales" xfId="57"/>
    <cellStyle name="Percent" xfId="58"/>
    <cellStyle name="Salida" xfId="59"/>
    <cellStyle name="Texto" xfId="60"/>
    <cellStyle name="Texto de advertencia" xfId="61"/>
    <cellStyle name="Texto explicativo" xfId="62"/>
    <cellStyle name="Texto ING" xfId="63"/>
    <cellStyle name="Titular" xfId="64"/>
    <cellStyle name="Titular ING" xfId="65"/>
    <cellStyle name="Título" xfId="66"/>
    <cellStyle name="Título 2" xfId="67"/>
    <cellStyle name="Título 3" xfId="68"/>
    <cellStyle name="Total" xfId="69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olsasymercados.es/bme-exchange/es/Mercados-y-Cotizaciones/Estadisticas/ETFs/Ranking-Diari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15" zoomScaleNormal="115" zoomScalePageLayoutView="0" workbookViewId="0" topLeftCell="A1">
      <pane xSplit="1" ySplit="4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6" sqref="A26"/>
    </sheetView>
  </sheetViews>
  <sheetFormatPr defaultColWidth="10.8515625" defaultRowHeight="12.75"/>
  <cols>
    <col min="1" max="1" width="19.00390625" style="2" customWidth="1"/>
    <col min="2" max="2" width="16.57421875" style="2" customWidth="1"/>
    <col min="3" max="3" width="44.140625" style="2" customWidth="1"/>
    <col min="4" max="4" width="10.8515625" style="2" customWidth="1"/>
    <col min="5" max="6" width="12.421875" style="2" bestFit="1" customWidth="1"/>
    <col min="7" max="7" width="10.8515625" style="2" customWidth="1"/>
    <col min="8" max="14" width="10.8515625" style="31" customWidth="1"/>
    <col min="15" max="16384" width="10.8515625" style="2" customWidth="1"/>
  </cols>
  <sheetData>
    <row r="1" spans="1:14" s="13" customFormat="1" ht="19.5" customHeight="1" thickBot="1">
      <c r="A1" s="44" t="s">
        <v>0</v>
      </c>
      <c r="B1" s="45"/>
      <c r="C1" s="46"/>
      <c r="D1" s="11" t="s">
        <v>1</v>
      </c>
      <c r="E1" s="12"/>
      <c r="H1" s="39"/>
      <c r="I1" s="39"/>
      <c r="J1" s="39"/>
      <c r="K1" s="39"/>
      <c r="L1" s="39"/>
      <c r="M1" s="39"/>
      <c r="N1" s="39"/>
    </row>
    <row r="2" spans="1:14" s="13" customFormat="1" ht="19.5" customHeight="1" thickBot="1">
      <c r="A2" s="47" t="s">
        <v>2</v>
      </c>
      <c r="B2" s="48"/>
      <c r="C2" s="49"/>
      <c r="D2" s="15" t="s">
        <v>3</v>
      </c>
      <c r="E2" s="12"/>
      <c r="H2" s="39"/>
      <c r="I2" s="39"/>
      <c r="J2" s="39"/>
      <c r="K2" s="39"/>
      <c r="L2" s="39"/>
      <c r="M2" s="39"/>
      <c r="N2" s="39"/>
    </row>
    <row r="3" spans="1:3" ht="27">
      <c r="A3" s="6"/>
      <c r="B3" s="8" t="s">
        <v>4</v>
      </c>
      <c r="C3" s="7" t="s">
        <v>5</v>
      </c>
    </row>
    <row r="4" spans="1:4" ht="27">
      <c r="A4" s="18"/>
      <c r="B4" s="19" t="s">
        <v>6</v>
      </c>
      <c r="C4" s="20" t="s">
        <v>7</v>
      </c>
      <c r="D4" s="3"/>
    </row>
    <row r="5" spans="1:3" ht="15" customHeight="1">
      <c r="A5" s="21" t="s">
        <v>8</v>
      </c>
      <c r="B5" s="22">
        <v>12633756896.970001</v>
      </c>
      <c r="C5" s="23">
        <v>44771493550.98</v>
      </c>
    </row>
    <row r="6" spans="1:3" ht="15" customHeight="1">
      <c r="A6" s="24" t="s">
        <v>9</v>
      </c>
      <c r="B6" s="1">
        <v>6039906081.309999</v>
      </c>
      <c r="C6" s="25">
        <v>15427551821</v>
      </c>
    </row>
    <row r="7" spans="1:3" ht="15" customHeight="1">
      <c r="A7" s="24" t="s">
        <v>10</v>
      </c>
      <c r="B7" s="1">
        <v>4464116057.48</v>
      </c>
      <c r="C7" s="25">
        <v>1856943912.36</v>
      </c>
    </row>
    <row r="8" spans="1:16" ht="15" customHeight="1">
      <c r="A8" s="24" t="s">
        <v>11</v>
      </c>
      <c r="B8" s="1">
        <v>3025604845.8600006</v>
      </c>
      <c r="C8" s="25">
        <v>1170578181.8736</v>
      </c>
      <c r="O8" s="29"/>
      <c r="P8" s="29"/>
    </row>
    <row r="9" spans="1:16" ht="15" customHeight="1">
      <c r="A9" s="24" t="s">
        <v>12</v>
      </c>
      <c r="B9" s="1">
        <v>1720386778.85</v>
      </c>
      <c r="C9" s="25">
        <v>722175859.59</v>
      </c>
      <c r="L9" s="37"/>
      <c r="M9" s="37"/>
      <c r="N9" s="37"/>
      <c r="O9" s="32"/>
      <c r="P9" s="29"/>
    </row>
    <row r="10" spans="1:16" ht="15" customHeight="1">
      <c r="A10" s="24" t="s">
        <v>13</v>
      </c>
      <c r="B10" s="1">
        <v>2551137236</v>
      </c>
      <c r="C10" s="25">
        <v>613407191.88</v>
      </c>
      <c r="K10" s="38"/>
      <c r="L10" s="32"/>
      <c r="M10" s="32"/>
      <c r="N10" s="32"/>
      <c r="O10" s="32"/>
      <c r="P10" s="29"/>
    </row>
    <row r="11" spans="1:16" ht="15" customHeight="1">
      <c r="A11" s="24" t="s">
        <v>14</v>
      </c>
      <c r="B11" s="1">
        <v>1555975881</v>
      </c>
      <c r="C11" s="25">
        <v>785269067</v>
      </c>
      <c r="K11" s="38"/>
      <c r="L11" s="32"/>
      <c r="M11" s="32"/>
      <c r="N11" s="32"/>
      <c r="O11" s="32"/>
      <c r="P11" s="29"/>
    </row>
    <row r="12" spans="1:16" ht="15" customHeight="1">
      <c r="A12" s="24" t="s">
        <v>15</v>
      </c>
      <c r="B12" s="30">
        <v>1604815382</v>
      </c>
      <c r="C12" s="25">
        <v>522136613.74</v>
      </c>
      <c r="K12" s="38"/>
      <c r="L12" s="32"/>
      <c r="M12" s="32"/>
      <c r="N12" s="32"/>
      <c r="O12" s="32"/>
      <c r="P12" s="29"/>
    </row>
    <row r="13" spans="1:16" ht="15" customHeight="1">
      <c r="A13" s="26" t="s">
        <v>26</v>
      </c>
      <c r="B13" s="17">
        <v>1297297366</v>
      </c>
      <c r="C13" s="17">
        <v>515615879</v>
      </c>
      <c r="H13" s="2"/>
      <c r="K13" s="38"/>
      <c r="L13" s="32"/>
      <c r="M13" s="32"/>
      <c r="N13" s="32"/>
      <c r="O13" s="32"/>
      <c r="P13" s="29"/>
    </row>
    <row r="14" spans="1:16" ht="15" customHeight="1">
      <c r="A14" s="28" t="s">
        <v>16</v>
      </c>
      <c r="B14" s="34">
        <v>183073171</v>
      </c>
      <c r="C14" s="25">
        <v>550788206.72</v>
      </c>
      <c r="D14" s="29"/>
      <c r="H14" s="2"/>
      <c r="J14" s="33"/>
      <c r="K14" s="38"/>
      <c r="L14" s="32"/>
      <c r="M14" s="32"/>
      <c r="N14" s="32"/>
      <c r="O14" s="32"/>
      <c r="P14" s="29"/>
    </row>
    <row r="15" spans="1:16" ht="15" customHeight="1">
      <c r="A15" s="28" t="s">
        <v>17</v>
      </c>
      <c r="B15" s="34">
        <v>65398455</v>
      </c>
      <c r="C15" s="25">
        <v>531174070.58</v>
      </c>
      <c r="D15" s="29"/>
      <c r="H15" s="2"/>
      <c r="K15" s="38"/>
      <c r="L15" s="32"/>
      <c r="M15" s="32"/>
      <c r="N15" s="32"/>
      <c r="O15" s="32"/>
      <c r="P15" s="29"/>
    </row>
    <row r="16" spans="1:16" ht="15" customHeight="1">
      <c r="A16" s="28" t="s">
        <v>19</v>
      </c>
      <c r="B16" s="34">
        <v>75150615</v>
      </c>
      <c r="C16" s="25">
        <v>508793625</v>
      </c>
      <c r="D16" s="29"/>
      <c r="H16" s="2"/>
      <c r="K16" s="38"/>
      <c r="L16" s="32"/>
      <c r="M16" s="32"/>
      <c r="N16" s="32"/>
      <c r="O16" s="32"/>
      <c r="P16" s="29"/>
    </row>
    <row r="17" spans="1:16" ht="15" customHeight="1">
      <c r="A17" s="28" t="s">
        <v>20</v>
      </c>
      <c r="B17" s="34">
        <v>94396202</v>
      </c>
      <c r="C17" s="25">
        <v>520834788</v>
      </c>
      <c r="D17" s="29"/>
      <c r="H17" s="2"/>
      <c r="J17" s="40"/>
      <c r="K17" s="32"/>
      <c r="L17" s="32"/>
      <c r="M17" s="37"/>
      <c r="N17" s="32"/>
      <c r="O17" s="32"/>
      <c r="P17" s="29"/>
    </row>
    <row r="18" spans="1:16" ht="15" customHeight="1">
      <c r="A18" s="28" t="s">
        <v>21</v>
      </c>
      <c r="B18" s="34">
        <v>103630442</v>
      </c>
      <c r="C18" s="25">
        <v>521999630</v>
      </c>
      <c r="D18" s="29"/>
      <c r="H18" s="2"/>
      <c r="I18" s="41"/>
      <c r="J18" s="41"/>
      <c r="K18" s="32"/>
      <c r="L18" s="32"/>
      <c r="M18" s="32"/>
      <c r="O18" s="31"/>
      <c r="P18" s="29"/>
    </row>
    <row r="19" spans="1:16" ht="15" customHeight="1">
      <c r="A19" s="28" t="s">
        <v>22</v>
      </c>
      <c r="B19" s="30">
        <v>118483801</v>
      </c>
      <c r="C19" s="25">
        <v>506354443</v>
      </c>
      <c r="D19" s="30"/>
      <c r="H19" s="2"/>
      <c r="I19" s="41"/>
      <c r="J19" s="41"/>
      <c r="K19" s="32"/>
      <c r="L19" s="32"/>
      <c r="M19" s="32"/>
      <c r="O19" s="29"/>
      <c r="P19" s="29"/>
    </row>
    <row r="20" spans="1:16" ht="15" customHeight="1">
      <c r="A20" s="28" t="s">
        <v>23</v>
      </c>
      <c r="B20" s="30">
        <v>139063417</v>
      </c>
      <c r="C20" s="25">
        <v>498311851</v>
      </c>
      <c r="D20" s="30"/>
      <c r="H20" s="2"/>
      <c r="I20" s="41"/>
      <c r="J20" s="41"/>
      <c r="K20" s="32"/>
      <c r="L20" s="32"/>
      <c r="M20" s="40"/>
      <c r="O20" s="30"/>
      <c r="P20" s="29"/>
    </row>
    <row r="21" spans="1:16" ht="15" customHeight="1">
      <c r="A21" s="28" t="s">
        <v>24</v>
      </c>
      <c r="B21" s="30">
        <v>119775731</v>
      </c>
      <c r="C21" s="25">
        <v>487941448</v>
      </c>
      <c r="D21" s="29"/>
      <c r="H21" s="2"/>
      <c r="I21" s="41"/>
      <c r="J21" s="41"/>
      <c r="K21" s="32"/>
      <c r="L21" s="32"/>
      <c r="M21" s="37"/>
      <c r="O21" s="29"/>
      <c r="P21" s="29"/>
    </row>
    <row r="22" spans="1:8" ht="15" customHeight="1">
      <c r="A22" s="28" t="s">
        <v>25</v>
      </c>
      <c r="B22" s="30">
        <v>129448357</v>
      </c>
      <c r="C22" s="30">
        <v>531114590</v>
      </c>
      <c r="D22" s="36"/>
      <c r="H22" s="2"/>
    </row>
    <row r="23" spans="1:12" ht="15" customHeight="1">
      <c r="A23" s="42" t="s">
        <v>27</v>
      </c>
      <c r="B23" s="17">
        <v>77488351</v>
      </c>
      <c r="C23" s="27">
        <v>515615879</v>
      </c>
      <c r="D23" s="30" t="s">
        <v>28</v>
      </c>
      <c r="H23" s="2"/>
      <c r="K23" s="33"/>
      <c r="L23" s="33"/>
    </row>
    <row r="24" spans="1:12" ht="15" customHeight="1">
      <c r="A24" s="28" t="s">
        <v>29</v>
      </c>
      <c r="B24" s="30">
        <v>108004275</v>
      </c>
      <c r="C24" s="23">
        <v>526935808</v>
      </c>
      <c r="D24" s="30"/>
      <c r="H24" s="2"/>
      <c r="K24" s="33"/>
      <c r="L24" s="33"/>
    </row>
    <row r="25" spans="1:12" ht="15" customHeight="1">
      <c r="A25" s="28" t="s">
        <v>31</v>
      </c>
      <c r="B25" s="30">
        <v>86721559</v>
      </c>
      <c r="C25" s="30">
        <v>525231400</v>
      </c>
      <c r="D25" s="34"/>
      <c r="H25" s="2"/>
      <c r="K25" s="33"/>
      <c r="L25" s="33"/>
    </row>
    <row r="26" spans="1:12" ht="15" customHeight="1">
      <c r="A26" s="28" t="s">
        <v>32</v>
      </c>
      <c r="B26" s="17">
        <v>103641747</v>
      </c>
      <c r="C26" s="17">
        <v>535757270</v>
      </c>
      <c r="D26" s="34"/>
      <c r="H26" s="2"/>
      <c r="K26" s="33"/>
      <c r="L26" s="33"/>
    </row>
    <row r="27" spans="1:8" ht="15" customHeight="1">
      <c r="A27" s="16" t="s">
        <v>30</v>
      </c>
      <c r="B27" s="14">
        <f>SUM(B24:B25)</f>
        <v>194725834</v>
      </c>
      <c r="C27" s="14">
        <f>C26</f>
        <v>535757270</v>
      </c>
      <c r="D27" s="36"/>
      <c r="H27" s="2"/>
    </row>
    <row r="28" spans="1:8" ht="29.25" customHeight="1">
      <c r="A28" s="50" t="s">
        <v>18</v>
      </c>
      <c r="B28" s="51"/>
      <c r="C28" s="52"/>
      <c r="D28" s="1"/>
      <c r="E28" s="43"/>
      <c r="F28" s="43"/>
      <c r="H28" s="2"/>
    </row>
    <row r="29" spans="1:8" ht="28.5" customHeight="1">
      <c r="A29" s="9"/>
      <c r="B29" s="1"/>
      <c r="C29" s="1"/>
      <c r="H29" s="2"/>
    </row>
    <row r="30" spans="1:8" ht="12">
      <c r="A30" s="9"/>
      <c r="B30" s="1"/>
      <c r="C30" s="1"/>
      <c r="H30" s="2"/>
    </row>
    <row r="31" spans="1:8" ht="12">
      <c r="A31" s="9"/>
      <c r="B31" s="1"/>
      <c r="C31" s="1"/>
      <c r="H31" s="2"/>
    </row>
    <row r="32" spans="1:8" ht="12">
      <c r="A32" s="9"/>
      <c r="B32" s="1"/>
      <c r="C32" s="1"/>
      <c r="H32" s="2"/>
    </row>
    <row r="33" spans="1:8" ht="12">
      <c r="A33" s="9"/>
      <c r="B33" s="1"/>
      <c r="C33" s="1"/>
      <c r="H33" s="2"/>
    </row>
    <row r="34" spans="1:8" ht="12">
      <c r="A34" s="9"/>
      <c r="B34" s="1"/>
      <c r="C34" s="1"/>
      <c r="H34" s="2"/>
    </row>
    <row r="35" spans="1:8" ht="12">
      <c r="A35" s="9"/>
      <c r="B35" s="1"/>
      <c r="C35" s="1"/>
      <c r="H35" s="2"/>
    </row>
    <row r="36" spans="1:8" ht="12">
      <c r="A36" s="9"/>
      <c r="B36" s="1"/>
      <c r="C36" s="1"/>
      <c r="H36" s="2"/>
    </row>
    <row r="37" spans="1:8" ht="12">
      <c r="A37" s="9"/>
      <c r="B37" s="1"/>
      <c r="C37" s="1"/>
      <c r="H37" s="2"/>
    </row>
    <row r="38" spans="1:7" ht="12">
      <c r="A38" s="9"/>
      <c r="B38" s="1"/>
      <c r="C38" s="1"/>
      <c r="E38" s="35"/>
      <c r="F38" s="32"/>
      <c r="G38" s="35"/>
    </row>
    <row r="39" spans="1:7" ht="12">
      <c r="A39" s="9"/>
      <c r="B39" s="1"/>
      <c r="C39" s="1"/>
      <c r="E39" s="35"/>
      <c r="F39" s="33"/>
      <c r="G39" s="1"/>
    </row>
    <row r="40" spans="1:5" ht="12">
      <c r="A40" s="9"/>
      <c r="B40" s="1"/>
      <c r="C40" s="1"/>
      <c r="E40" s="35"/>
    </row>
    <row r="41" spans="1:3" ht="12">
      <c r="A41" s="9"/>
      <c r="B41" s="1"/>
      <c r="C41" s="1"/>
    </row>
    <row r="42" spans="1:3" ht="12">
      <c r="A42" s="9"/>
      <c r="B42" s="1"/>
      <c r="C42" s="1"/>
    </row>
    <row r="43" spans="1:3" ht="12">
      <c r="A43" s="9"/>
      <c r="B43" s="1"/>
      <c r="C43" s="1"/>
    </row>
    <row r="44" spans="1:3" ht="12">
      <c r="A44" s="9"/>
      <c r="B44" s="1"/>
      <c r="C44" s="1"/>
    </row>
    <row r="45" spans="1:3" ht="12">
      <c r="A45" s="9"/>
      <c r="B45" s="1"/>
      <c r="C45" s="1"/>
    </row>
    <row r="46" spans="1:3" ht="12">
      <c r="A46" s="10"/>
      <c r="B46" s="4"/>
      <c r="C46" s="4"/>
    </row>
    <row r="49" ht="12">
      <c r="B49" s="5"/>
    </row>
    <row r="50" spans="2:3" ht="12">
      <c r="B50" s="1"/>
      <c r="C50" s="1"/>
    </row>
    <row r="51" spans="2:3" ht="12">
      <c r="B51" s="1"/>
      <c r="C51" s="1"/>
    </row>
    <row r="52" spans="2:3" ht="12">
      <c r="B52" s="1"/>
      <c r="C52" s="1"/>
    </row>
  </sheetData>
  <sheetProtection/>
  <mergeCells count="3">
    <mergeCell ref="A1:C1"/>
    <mergeCell ref="A2:C2"/>
    <mergeCell ref="A28:C28"/>
  </mergeCells>
  <hyperlinks>
    <hyperlink ref="D2" r:id="rId1" display="El mercado de ETFs"/>
  </hyperlinks>
  <printOptions/>
  <pageMargins left="0.32" right="0.2" top="0.49" bottom="0.5118110236220472" header="0" footer="0"/>
  <pageSetup horizontalDpi="600" verticalDpi="600" orientation="landscape" paperSize="9" scale="85" r:id="rId2"/>
  <headerFooter alignWithMargins="0">
    <oddFooter>&amp;L&amp;"Noto Sans"&amp;10&amp;K000000&amp;"Noto Sans"&amp;10&amp;K000000
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rblanco</dc:creator>
  <cp:keywords/>
  <dc:description/>
  <cp:lastModifiedBy>Garrido Domingo, Francisco Javier</cp:lastModifiedBy>
  <dcterms:created xsi:type="dcterms:W3CDTF">2007-09-25T10:15:28Z</dcterms:created>
  <dcterms:modified xsi:type="dcterms:W3CDTF">2024-04-15T17:47:20Z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